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æðingar 2014\"/>
    </mc:Choice>
  </mc:AlternateContent>
  <bookViews>
    <workbookView xWindow="390" yWindow="-15" windowWidth="10080" windowHeight="10440"/>
  </bookViews>
  <sheets>
    <sheet name="hrutarogbaeir (2)" sheetId="3" r:id="rId1"/>
  </sheets>
  <definedNames>
    <definedName name="_1.sta_val" localSheetId="0">#REF!</definedName>
    <definedName name="_1.sta_val">#REF!</definedName>
    <definedName name="Dagsetning_sæðingar" localSheetId="0">#REF!</definedName>
    <definedName name="Dagsetning_sæðingar">#REF!</definedName>
    <definedName name="Fjöldi_skammta" localSheetId="0">#REF!</definedName>
    <definedName name="Fjöldi_skammta">#REF!</definedName>
    <definedName name="Kaupandi" localSheetId="0">#REF!</definedName>
    <definedName name="Kaupandi">#REF!</definedName>
    <definedName name="_xlnm.Print_Area" localSheetId="0">'hrutarogbaeir (2)'!$A$1:$W$25</definedName>
    <definedName name="_xlnm.Print_Titles" localSheetId="0">'hrutarogbaeir (2)'!$A:$A,'hrutarogbaeir (2)'!$2:$2</definedName>
    <definedName name="Tafla1" localSheetId="0">#REF!</definedName>
    <definedName name="Tafla1">#REF!</definedName>
    <definedName name="Tafla2" localSheetId="0">#REF!</definedName>
    <definedName name="Tafla2">#REF!</definedName>
    <definedName name="Tafla3" localSheetId="0">#REF!</definedName>
    <definedName name="Tafla3">#REF!</definedName>
    <definedName name="Tafla4" localSheetId="0">#REF!</definedName>
    <definedName name="Tafla4">#REF!</definedName>
    <definedName name="Tafla5" localSheetId="0">#REF!</definedName>
    <definedName name="Tafla5">#REF!</definedName>
    <definedName name="Tafla6" localSheetId="0">#REF!</definedName>
    <definedName name="Tafla6">#REF!</definedName>
    <definedName name="Tafla7" localSheetId="0">#REF!</definedName>
    <definedName name="Tafla7">#REF!</definedName>
    <definedName name="Til_vara" localSheetId="0">#REF!</definedName>
    <definedName name="Til_vara">#REF!</definedName>
  </definedNames>
  <calcPr calcId="152511"/>
</workbook>
</file>

<file path=xl/calcChain.xml><?xml version="1.0" encoding="utf-8"?>
<calcChain xmlns="http://schemas.openxmlformats.org/spreadsheetml/2006/main">
  <c r="W25" i="3" l="1"/>
  <c r="V25" i="3"/>
  <c r="U25" i="3"/>
  <c r="T25" i="3"/>
  <c r="S25" i="3"/>
  <c r="R25" i="3"/>
  <c r="Q25" i="3"/>
  <c r="P25" i="3"/>
  <c r="N25" i="3"/>
  <c r="M25" i="3"/>
  <c r="L25" i="3"/>
  <c r="K25" i="3"/>
  <c r="J25" i="3"/>
  <c r="I25" i="3"/>
  <c r="H25" i="3"/>
  <c r="G25" i="3"/>
  <c r="F25" i="3"/>
  <c r="E25" i="3"/>
  <c r="D25" i="3"/>
  <c r="C25" i="3"/>
  <c r="W23" i="3"/>
  <c r="W21" i="3"/>
  <c r="W20" i="3"/>
  <c r="W18" i="3"/>
  <c r="W17" i="3"/>
  <c r="B14" i="3"/>
  <c r="W13" i="3"/>
  <c r="B11" i="3"/>
  <c r="W11" i="3" s="1"/>
  <c r="W9" i="3"/>
  <c r="W8" i="3"/>
  <c r="W7" i="3"/>
  <c r="B6" i="3"/>
  <c r="W5" i="3"/>
  <c r="B4" i="3"/>
  <c r="B25" i="3" l="1"/>
</calcChain>
</file>

<file path=xl/comments1.xml><?xml version="1.0" encoding="utf-8"?>
<comments xmlns="http://schemas.openxmlformats.org/spreadsheetml/2006/main">
  <authors>
    <author>Anton Torfi Bergsson</author>
  </authors>
  <commentList>
    <comment ref="K25" authorId="0" shapeId="0">
      <text>
        <r>
          <rPr>
            <b/>
            <sz val="9"/>
            <color indexed="81"/>
            <rFont val="Tahoma"/>
            <family val="2"/>
          </rPr>
          <t>Anton Torfi Bergsson:</t>
        </r>
        <r>
          <rPr>
            <sz val="9"/>
            <color indexed="81"/>
            <rFont val="Tahoma"/>
            <family val="2"/>
          </rPr>
          <t xml:space="preserve">
Af þessu fóru 845 sk. aldrei í brúsa.</t>
        </r>
      </text>
    </comment>
  </commentList>
</comments>
</file>

<file path=xl/sharedStrings.xml><?xml version="1.0" encoding="utf-8"?>
<sst xmlns="http://schemas.openxmlformats.org/spreadsheetml/2006/main" count="28" uniqueCount="26">
  <si>
    <t xml:space="preserve"> </t>
  </si>
  <si>
    <t xml:space="preserve">  </t>
  </si>
  <si>
    <t>Samtals</t>
  </si>
  <si>
    <t>Bósi 08-901</t>
  </si>
  <si>
    <t>Rafall 09-881</t>
  </si>
  <si>
    <t>Hængur 10-903</t>
  </si>
  <si>
    <t>Myrkvi 10-905</t>
  </si>
  <si>
    <t>Váli 10-907</t>
  </si>
  <si>
    <t>Drífandi 11-895</t>
  </si>
  <si>
    <t>Bekri 12-911</t>
  </si>
  <si>
    <t>Skratti 12-913</t>
  </si>
  <si>
    <t>Saumur 12-915</t>
  </si>
  <si>
    <t>Putti 11-921</t>
  </si>
  <si>
    <t>Tjaldur 11-922</t>
  </si>
  <si>
    <t>Vörður 12-925</t>
  </si>
  <si>
    <t>Hvati 13-926</t>
  </si>
  <si>
    <t>Kjarni 13-927</t>
  </si>
  <si>
    <t>Golsi 09-916</t>
  </si>
  <si>
    <t>09-887  Höttur</t>
  </si>
  <si>
    <t>09-929  Heydalur</t>
  </si>
  <si>
    <t>09-930  Hreinn</t>
  </si>
  <si>
    <t>10-932  Safír</t>
  </si>
  <si>
    <t>12-936  Sproti</t>
  </si>
  <si>
    <t>12-934  Hnallur</t>
  </si>
  <si>
    <t>Útsent sæði 1. -21. desember 2014</t>
  </si>
  <si>
    <t>samtals skammtar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</si>
</sst>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164" fontId="0" fillId="0" borderId="0" xfId="0" applyNumberFormat="1" applyAlignment="1">
      <alignment horizontal="center" wrapText="1"/>
    </xf>
    <xf numFmtId="16" fontId="3" fillId="2" borderId="3" xfId="0" applyNumberFormat="1" applyFont="1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3" fillId="4" borderId="0" xfId="0" applyFont="1" applyFill="1"/>
    <xf numFmtId="0" fontId="3" fillId="3" borderId="2" xfId="0" applyFont="1" applyFill="1" applyBorder="1"/>
    <xf numFmtId="0" fontId="3" fillId="3" borderId="0" xfId="0" applyFont="1" applyFill="1"/>
    <xf numFmtId="0" fontId="4" fillId="3" borderId="1" xfId="0" applyFont="1" applyFill="1" applyBorder="1"/>
    <xf numFmtId="0" fontId="0" fillId="0" borderId="0" xfId="0"/>
    <xf numFmtId="165" fontId="7" fillId="0" borderId="0" xfId="0" applyNumberFormat="1" applyFont="1" applyAlignment="1"/>
    <xf numFmtId="0" fontId="5" fillId="0" borderId="0" xfId="0" applyFont="1" applyAlignment="1"/>
    <xf numFmtId="0" fontId="10" fillId="0" borderId="0" xfId="0" applyFont="1" applyFill="1"/>
    <xf numFmtId="0" fontId="0" fillId="0" borderId="0" xfId="0" applyFont="1" applyFill="1"/>
  </cellXfs>
  <cellStyles count="4">
    <cellStyle name="Normal" xfId="0" builtinId="0"/>
    <cellStyle name="Normal 12" xfId="2"/>
    <cellStyle name="Normal 2" xfId="3"/>
    <cellStyle name="Normal 7" xfId="1"/>
  </cellStyles>
  <dxfs count="0"/>
  <tableStyles count="0" defaultTableStyle="TableStyleMedium2" defaultPivotStyle="PivotStyleLight16"/>
  <colors>
    <mruColors>
      <color rgb="FFFFFF65"/>
      <color rgb="FFFF7979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Z39"/>
  <sheetViews>
    <sheetView showZeros="0" tabSelected="1" zoomScale="80" zoomScaleNormal="80" workbookViewId="0">
      <pane xSplit="1" topLeftCell="B1" activePane="topRight" state="frozen"/>
      <selection activeCell="A7" sqref="A7"/>
      <selection pane="topRight" activeCell="O33" sqref="O33"/>
    </sheetView>
  </sheetViews>
  <sheetFormatPr defaultRowHeight="15" x14ac:dyDescent="0.25"/>
  <cols>
    <col min="1" max="1" width="14.85546875" style="16" bestFit="1" customWidth="1"/>
    <col min="2" max="22" width="6.7109375" style="16" customWidth="1"/>
    <col min="23" max="23" width="11.85546875" style="16" customWidth="1"/>
    <col min="24" max="24" width="4.28515625" style="16" customWidth="1"/>
    <col min="25" max="16384" width="9.140625" style="16"/>
  </cols>
  <sheetData>
    <row r="1" spans="1:26" ht="27.75" customHeight="1" x14ac:dyDescent="0.3">
      <c r="B1" s="3"/>
      <c r="C1" s="17" t="s">
        <v>24</v>
      </c>
      <c r="D1" s="17"/>
      <c r="E1" s="17"/>
      <c r="I1" s="18"/>
      <c r="J1" s="18"/>
      <c r="K1" s="18"/>
    </row>
    <row r="2" spans="1:26" ht="9.75" customHeight="1" x14ac:dyDescent="0.25">
      <c r="A2" s="2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42" customHeight="1" x14ac:dyDescent="0.25">
      <c r="A3" s="4"/>
      <c r="B3" s="8">
        <v>41974</v>
      </c>
      <c r="C3" s="8">
        <v>41975</v>
      </c>
      <c r="D3" s="8">
        <v>41976</v>
      </c>
      <c r="E3" s="8">
        <v>41977</v>
      </c>
      <c r="F3" s="8">
        <v>41978</v>
      </c>
      <c r="G3" s="8">
        <v>41979</v>
      </c>
      <c r="H3" s="8">
        <v>41980</v>
      </c>
      <c r="I3" s="8">
        <v>41981</v>
      </c>
      <c r="J3" s="8">
        <v>41982</v>
      </c>
      <c r="K3" s="8">
        <v>41983</v>
      </c>
      <c r="L3" s="8">
        <v>41984</v>
      </c>
      <c r="M3" s="8">
        <v>41985</v>
      </c>
      <c r="N3" s="8">
        <v>41986</v>
      </c>
      <c r="O3" s="8">
        <v>41987</v>
      </c>
      <c r="P3" s="8">
        <v>41988</v>
      </c>
      <c r="Q3" s="8">
        <v>41989</v>
      </c>
      <c r="R3" s="8">
        <v>41990</v>
      </c>
      <c r="S3" s="8">
        <v>41991</v>
      </c>
      <c r="T3" s="8">
        <v>41992</v>
      </c>
      <c r="U3" s="8">
        <v>41993</v>
      </c>
      <c r="V3" s="8">
        <v>41994</v>
      </c>
      <c r="W3" s="8" t="s">
        <v>25</v>
      </c>
    </row>
    <row r="4" spans="1:26" ht="20.100000000000001" customHeight="1" x14ac:dyDescent="0.25">
      <c r="A4" s="12" t="s">
        <v>3</v>
      </c>
      <c r="B4" s="9">
        <f>20+10+5+5+5+55</f>
        <v>100</v>
      </c>
      <c r="C4" s="6">
        <v>100</v>
      </c>
      <c r="D4" s="6">
        <v>85</v>
      </c>
      <c r="E4" s="6">
        <v>60</v>
      </c>
      <c r="F4" s="6">
        <v>122</v>
      </c>
      <c r="G4" s="6">
        <v>115</v>
      </c>
      <c r="H4" s="6">
        <v>80</v>
      </c>
      <c r="I4" s="6">
        <v>215</v>
      </c>
      <c r="J4" s="6">
        <v>214</v>
      </c>
      <c r="K4" s="6">
        <v>165</v>
      </c>
      <c r="L4" s="6">
        <v>63</v>
      </c>
      <c r="M4" s="6">
        <v>132</v>
      </c>
      <c r="N4" s="6">
        <v>80</v>
      </c>
      <c r="O4" s="13"/>
      <c r="P4" s="19">
        <v>160</v>
      </c>
      <c r="Q4" s="20">
        <v>145</v>
      </c>
      <c r="R4" s="6">
        <v>108</v>
      </c>
      <c r="S4" s="6">
        <v>120</v>
      </c>
      <c r="T4" s="6">
        <v>90</v>
      </c>
      <c r="U4" s="6">
        <v>105</v>
      </c>
      <c r="V4" s="6">
        <v>65</v>
      </c>
      <c r="W4" s="6">
        <v>2325</v>
      </c>
      <c r="Z4" s="16" t="s">
        <v>0</v>
      </c>
    </row>
    <row r="5" spans="1:26" ht="20.100000000000001" customHeight="1" x14ac:dyDescent="0.25">
      <c r="A5" s="12" t="s">
        <v>4</v>
      </c>
      <c r="B5" s="10">
        <v>10</v>
      </c>
      <c r="C5" s="4">
        <v>30</v>
      </c>
      <c r="D5" s="4">
        <v>45</v>
      </c>
      <c r="E5" s="4">
        <v>40</v>
      </c>
      <c r="F5" s="4">
        <v>40</v>
      </c>
      <c r="G5" s="4">
        <v>30</v>
      </c>
      <c r="H5" s="4">
        <v>40</v>
      </c>
      <c r="I5" s="4">
        <v>40</v>
      </c>
      <c r="J5" s="4">
        <v>70</v>
      </c>
      <c r="K5" s="4">
        <v>40</v>
      </c>
      <c r="L5" s="4">
        <v>50</v>
      </c>
      <c r="M5" s="4">
        <v>55</v>
      </c>
      <c r="N5" s="4">
        <v>20</v>
      </c>
      <c r="O5" s="14"/>
      <c r="P5" s="19">
        <v>40</v>
      </c>
      <c r="Q5" s="20">
        <v>30</v>
      </c>
      <c r="R5" s="4">
        <v>40</v>
      </c>
      <c r="S5" s="4">
        <v>25</v>
      </c>
      <c r="T5" s="4">
        <v>15</v>
      </c>
      <c r="U5" s="4">
        <v>5</v>
      </c>
      <c r="V5" s="4">
        <v>0</v>
      </c>
      <c r="W5" s="6">
        <f t="shared" ref="W5:W24" si="0">SUM(B5:V5)</f>
        <v>665</v>
      </c>
    </row>
    <row r="6" spans="1:26" ht="20.100000000000001" customHeight="1" x14ac:dyDescent="0.25">
      <c r="A6" s="12" t="s">
        <v>5</v>
      </c>
      <c r="B6" s="10">
        <f>10+5+5</f>
        <v>20</v>
      </c>
      <c r="C6" s="4">
        <v>30</v>
      </c>
      <c r="D6" s="4">
        <v>25</v>
      </c>
      <c r="E6" s="4">
        <v>50</v>
      </c>
      <c r="F6" s="4">
        <v>40</v>
      </c>
      <c r="G6" s="4">
        <v>40</v>
      </c>
      <c r="H6" s="4">
        <v>60</v>
      </c>
      <c r="I6" s="4">
        <v>135</v>
      </c>
      <c r="J6" s="4">
        <v>120</v>
      </c>
      <c r="K6" s="4">
        <v>110</v>
      </c>
      <c r="L6" s="4">
        <v>60</v>
      </c>
      <c r="M6" s="4">
        <v>55</v>
      </c>
      <c r="N6" s="4">
        <v>25</v>
      </c>
      <c r="O6" s="14"/>
      <c r="P6" s="19">
        <v>95</v>
      </c>
      <c r="Q6" s="20">
        <v>50</v>
      </c>
      <c r="R6" s="4">
        <v>45</v>
      </c>
      <c r="S6" s="4">
        <v>50</v>
      </c>
      <c r="T6" s="4">
        <v>50</v>
      </c>
      <c r="U6" s="4">
        <v>40</v>
      </c>
      <c r="V6" s="4">
        <v>19</v>
      </c>
      <c r="W6" s="6">
        <v>1120</v>
      </c>
    </row>
    <row r="7" spans="1:26" ht="20.100000000000001" customHeight="1" x14ac:dyDescent="0.25">
      <c r="A7" s="12" t="s">
        <v>6</v>
      </c>
      <c r="B7" s="10">
        <v>5</v>
      </c>
      <c r="C7" s="4">
        <v>20</v>
      </c>
      <c r="D7" s="4">
        <v>20</v>
      </c>
      <c r="E7" s="4">
        <v>30</v>
      </c>
      <c r="F7" s="4">
        <v>60</v>
      </c>
      <c r="G7" s="4">
        <v>50</v>
      </c>
      <c r="H7" s="4">
        <v>30</v>
      </c>
      <c r="I7" s="4">
        <v>70</v>
      </c>
      <c r="J7" s="4">
        <v>97</v>
      </c>
      <c r="K7" s="4">
        <v>60</v>
      </c>
      <c r="L7" s="4">
        <v>39</v>
      </c>
      <c r="M7" s="4">
        <v>59</v>
      </c>
      <c r="N7" s="4">
        <v>40</v>
      </c>
      <c r="O7" s="14"/>
      <c r="P7" s="19">
        <v>50</v>
      </c>
      <c r="Q7" s="20">
        <v>45</v>
      </c>
      <c r="R7" s="4">
        <v>50</v>
      </c>
      <c r="S7" s="4">
        <v>10</v>
      </c>
      <c r="T7" s="4">
        <v>20</v>
      </c>
      <c r="U7" s="4">
        <v>35</v>
      </c>
      <c r="V7" s="4">
        <v>20</v>
      </c>
      <c r="W7" s="6">
        <f t="shared" si="0"/>
        <v>810</v>
      </c>
    </row>
    <row r="8" spans="1:26" ht="20.100000000000001" customHeight="1" x14ac:dyDescent="0.25">
      <c r="A8" s="12" t="s">
        <v>7</v>
      </c>
      <c r="B8" s="10">
        <v>5</v>
      </c>
      <c r="C8" s="4">
        <v>15</v>
      </c>
      <c r="D8" s="4">
        <v>5</v>
      </c>
      <c r="E8" s="4">
        <v>30</v>
      </c>
      <c r="F8" s="4">
        <v>15</v>
      </c>
      <c r="G8" s="4">
        <v>35</v>
      </c>
      <c r="H8" s="4">
        <v>30</v>
      </c>
      <c r="I8" s="4">
        <v>50</v>
      </c>
      <c r="J8" s="4">
        <v>70</v>
      </c>
      <c r="K8" s="4">
        <v>50</v>
      </c>
      <c r="L8" s="4">
        <v>30</v>
      </c>
      <c r="M8" s="4">
        <v>50</v>
      </c>
      <c r="N8" s="4">
        <v>20</v>
      </c>
      <c r="O8" s="14"/>
      <c r="P8" s="19">
        <v>45</v>
      </c>
      <c r="Q8" s="20">
        <v>45</v>
      </c>
      <c r="R8" s="4">
        <v>25</v>
      </c>
      <c r="S8" s="4">
        <v>25</v>
      </c>
      <c r="T8" s="4">
        <v>30</v>
      </c>
      <c r="U8" s="4">
        <v>30</v>
      </c>
      <c r="V8" s="4">
        <v>0</v>
      </c>
      <c r="W8" s="6">
        <f t="shared" si="0"/>
        <v>605</v>
      </c>
    </row>
    <row r="9" spans="1:26" ht="20.100000000000001" customHeight="1" x14ac:dyDescent="0.25">
      <c r="A9" s="12" t="s">
        <v>8</v>
      </c>
      <c r="B9" s="10">
        <v>25</v>
      </c>
      <c r="C9" s="4">
        <v>15</v>
      </c>
      <c r="D9" s="4">
        <v>35</v>
      </c>
      <c r="E9" s="4">
        <v>15</v>
      </c>
      <c r="F9" s="4">
        <v>15</v>
      </c>
      <c r="G9" s="4">
        <v>25</v>
      </c>
      <c r="H9" s="4">
        <v>15</v>
      </c>
      <c r="I9" s="4">
        <v>40</v>
      </c>
      <c r="J9" s="4">
        <v>70</v>
      </c>
      <c r="K9" s="4">
        <v>55</v>
      </c>
      <c r="L9" s="4">
        <v>80</v>
      </c>
      <c r="M9" s="4">
        <v>25</v>
      </c>
      <c r="N9" s="4">
        <v>40</v>
      </c>
      <c r="O9" s="14"/>
      <c r="P9" s="19">
        <v>40</v>
      </c>
      <c r="Q9" s="20">
        <v>35</v>
      </c>
      <c r="R9" s="4">
        <v>25</v>
      </c>
      <c r="S9" s="4">
        <v>15</v>
      </c>
      <c r="T9" s="4">
        <v>15</v>
      </c>
      <c r="U9" s="4">
        <v>20</v>
      </c>
      <c r="V9" s="4">
        <v>20</v>
      </c>
      <c r="W9" s="6">
        <f t="shared" si="0"/>
        <v>625</v>
      </c>
    </row>
    <row r="10" spans="1:26" ht="20.100000000000001" customHeight="1" x14ac:dyDescent="0.25">
      <c r="A10" s="12" t="s">
        <v>12</v>
      </c>
      <c r="B10" s="10">
        <v>15</v>
      </c>
      <c r="C10" s="4">
        <v>20</v>
      </c>
      <c r="D10" s="4">
        <v>40</v>
      </c>
      <c r="E10" s="4">
        <v>50</v>
      </c>
      <c r="F10" s="4">
        <v>35</v>
      </c>
      <c r="G10" s="4">
        <v>55</v>
      </c>
      <c r="H10" s="4">
        <v>40</v>
      </c>
      <c r="I10" s="4">
        <v>70</v>
      </c>
      <c r="J10" s="4">
        <v>87</v>
      </c>
      <c r="K10" s="4">
        <v>80</v>
      </c>
      <c r="L10" s="4">
        <v>100</v>
      </c>
      <c r="M10" s="4">
        <v>50</v>
      </c>
      <c r="N10" s="4">
        <v>45</v>
      </c>
      <c r="O10" s="14"/>
      <c r="P10" s="19">
        <v>75</v>
      </c>
      <c r="Q10" s="20">
        <v>57</v>
      </c>
      <c r="R10" s="4">
        <v>65</v>
      </c>
      <c r="S10" s="4">
        <v>25</v>
      </c>
      <c r="T10" s="4">
        <v>50</v>
      </c>
      <c r="U10" s="4">
        <v>20</v>
      </c>
      <c r="V10" s="4">
        <v>0</v>
      </c>
      <c r="W10" s="6">
        <v>980</v>
      </c>
    </row>
    <row r="11" spans="1:26" ht="20.100000000000001" customHeight="1" x14ac:dyDescent="0.25">
      <c r="A11" s="12" t="s">
        <v>13</v>
      </c>
      <c r="B11" s="10">
        <f>15+10+5</f>
        <v>30</v>
      </c>
      <c r="C11" s="4">
        <v>50</v>
      </c>
      <c r="D11" s="4">
        <v>60</v>
      </c>
      <c r="E11" s="4">
        <v>70</v>
      </c>
      <c r="F11" s="4">
        <v>65</v>
      </c>
      <c r="G11" s="4">
        <v>90</v>
      </c>
      <c r="H11" s="4">
        <v>80</v>
      </c>
      <c r="I11" s="4">
        <v>105</v>
      </c>
      <c r="J11" s="4">
        <v>154</v>
      </c>
      <c r="K11" s="4">
        <v>125</v>
      </c>
      <c r="L11" s="4">
        <v>57</v>
      </c>
      <c r="M11" s="4">
        <v>92</v>
      </c>
      <c r="N11" s="4">
        <v>70</v>
      </c>
      <c r="O11" s="14"/>
      <c r="P11" s="19">
        <v>117</v>
      </c>
      <c r="Q11" s="20">
        <v>100</v>
      </c>
      <c r="R11" s="4">
        <v>55</v>
      </c>
      <c r="S11" s="4">
        <v>95</v>
      </c>
      <c r="T11" s="4">
        <v>80</v>
      </c>
      <c r="U11" s="4">
        <v>80</v>
      </c>
      <c r="V11" s="4">
        <v>60</v>
      </c>
      <c r="W11" s="6">
        <f t="shared" si="0"/>
        <v>1635</v>
      </c>
    </row>
    <row r="12" spans="1:26" ht="20.100000000000001" customHeight="1" x14ac:dyDescent="0.25">
      <c r="A12" s="12" t="s">
        <v>9</v>
      </c>
      <c r="B12" s="10">
        <v>20</v>
      </c>
      <c r="C12" s="4">
        <v>30</v>
      </c>
      <c r="D12" s="4">
        <v>50</v>
      </c>
      <c r="E12" s="4">
        <v>65</v>
      </c>
      <c r="F12" s="4">
        <v>65</v>
      </c>
      <c r="G12" s="4">
        <v>45</v>
      </c>
      <c r="H12" s="4">
        <v>40</v>
      </c>
      <c r="I12" s="4">
        <v>95</v>
      </c>
      <c r="J12" s="4">
        <v>105</v>
      </c>
      <c r="K12" s="4">
        <v>90</v>
      </c>
      <c r="L12" s="4">
        <v>84</v>
      </c>
      <c r="M12" s="4">
        <v>60</v>
      </c>
      <c r="N12" s="4">
        <v>15</v>
      </c>
      <c r="O12" s="14"/>
      <c r="P12" s="19">
        <v>70</v>
      </c>
      <c r="Q12" s="20">
        <v>85</v>
      </c>
      <c r="R12" s="4">
        <v>30</v>
      </c>
      <c r="S12" s="4">
        <v>60</v>
      </c>
      <c r="T12" s="4">
        <v>80</v>
      </c>
      <c r="U12" s="4">
        <v>20</v>
      </c>
      <c r="V12" s="4">
        <v>55</v>
      </c>
      <c r="W12" s="6">
        <v>1165</v>
      </c>
    </row>
    <row r="13" spans="1:26" ht="20.100000000000001" customHeight="1" x14ac:dyDescent="0.25">
      <c r="A13" s="12" t="s">
        <v>10</v>
      </c>
      <c r="B13" s="10">
        <v>10</v>
      </c>
      <c r="C13" s="4">
        <v>25</v>
      </c>
      <c r="D13" s="4">
        <v>20</v>
      </c>
      <c r="E13" s="4">
        <v>40</v>
      </c>
      <c r="F13" s="4">
        <v>50</v>
      </c>
      <c r="G13" s="4">
        <v>30</v>
      </c>
      <c r="H13" s="4">
        <v>45</v>
      </c>
      <c r="I13" s="4">
        <v>50</v>
      </c>
      <c r="J13" s="4">
        <v>120</v>
      </c>
      <c r="K13" s="4">
        <v>30</v>
      </c>
      <c r="L13" s="4">
        <v>40</v>
      </c>
      <c r="M13" s="4">
        <v>60</v>
      </c>
      <c r="N13" s="4">
        <v>15</v>
      </c>
      <c r="O13" s="14"/>
      <c r="P13" s="19">
        <v>45</v>
      </c>
      <c r="Q13" s="20">
        <v>55</v>
      </c>
      <c r="R13" s="4">
        <v>15</v>
      </c>
      <c r="S13" s="4">
        <v>25</v>
      </c>
      <c r="T13" s="4">
        <v>35</v>
      </c>
      <c r="U13" s="4">
        <v>45</v>
      </c>
      <c r="V13" s="4">
        <v>20</v>
      </c>
      <c r="W13" s="6">
        <f t="shared" si="0"/>
        <v>775</v>
      </c>
    </row>
    <row r="14" spans="1:26" ht="20.100000000000001" customHeight="1" x14ac:dyDescent="0.25">
      <c r="A14" s="12" t="s">
        <v>11</v>
      </c>
      <c r="B14" s="10">
        <f>15+5+5+10+5+5+5+5+20+5</f>
        <v>80</v>
      </c>
      <c r="C14" s="4">
        <v>60</v>
      </c>
      <c r="D14" s="4">
        <v>80</v>
      </c>
      <c r="E14" s="4">
        <v>107</v>
      </c>
      <c r="F14" s="4">
        <v>131</v>
      </c>
      <c r="G14" s="4">
        <v>95</v>
      </c>
      <c r="H14" s="4">
        <v>145</v>
      </c>
      <c r="I14" s="4">
        <v>150</v>
      </c>
      <c r="J14" s="4">
        <v>172</v>
      </c>
      <c r="K14" s="4">
        <v>184</v>
      </c>
      <c r="L14" s="4">
        <v>107</v>
      </c>
      <c r="M14" s="4">
        <v>127</v>
      </c>
      <c r="N14" s="4">
        <v>115</v>
      </c>
      <c r="O14" s="14"/>
      <c r="P14" s="19">
        <v>142</v>
      </c>
      <c r="Q14" s="20">
        <v>119</v>
      </c>
      <c r="R14" s="4">
        <v>123</v>
      </c>
      <c r="S14" s="4">
        <v>110</v>
      </c>
      <c r="T14" s="4">
        <v>130</v>
      </c>
      <c r="U14" s="4">
        <v>90</v>
      </c>
      <c r="V14" s="4">
        <v>60</v>
      </c>
      <c r="W14" s="6">
        <v>2325</v>
      </c>
    </row>
    <row r="15" spans="1:26" ht="20.100000000000001" customHeight="1" x14ac:dyDescent="0.25">
      <c r="A15" s="12" t="s">
        <v>14</v>
      </c>
      <c r="B15" s="10"/>
      <c r="C15" s="4">
        <v>5</v>
      </c>
      <c r="D15" s="4">
        <v>10</v>
      </c>
      <c r="E15" s="4">
        <v>30</v>
      </c>
      <c r="F15" s="4">
        <v>25</v>
      </c>
      <c r="G15" s="4">
        <v>25</v>
      </c>
      <c r="H15" s="4">
        <v>20</v>
      </c>
      <c r="I15" s="4">
        <v>35</v>
      </c>
      <c r="J15" s="4">
        <v>65</v>
      </c>
      <c r="K15" s="4">
        <v>40</v>
      </c>
      <c r="L15" s="4">
        <v>30</v>
      </c>
      <c r="M15" s="4">
        <v>40</v>
      </c>
      <c r="N15" s="4">
        <v>35</v>
      </c>
      <c r="O15" s="14"/>
      <c r="P15" s="19">
        <v>25</v>
      </c>
      <c r="Q15" s="20">
        <v>30</v>
      </c>
      <c r="R15" s="4">
        <v>15</v>
      </c>
      <c r="S15" s="4">
        <v>30</v>
      </c>
      <c r="T15" s="4">
        <v>14</v>
      </c>
      <c r="U15" s="4">
        <v>25</v>
      </c>
      <c r="V15" s="4">
        <v>0</v>
      </c>
      <c r="W15" s="6">
        <v>500</v>
      </c>
    </row>
    <row r="16" spans="1:26" ht="20.100000000000001" customHeight="1" x14ac:dyDescent="0.25">
      <c r="A16" s="12" t="s">
        <v>15</v>
      </c>
      <c r="B16" s="10">
        <v>45</v>
      </c>
      <c r="C16" s="4">
        <v>30</v>
      </c>
      <c r="D16" s="4">
        <v>35</v>
      </c>
      <c r="E16" s="4">
        <v>60</v>
      </c>
      <c r="F16" s="4">
        <v>80</v>
      </c>
      <c r="G16" s="4">
        <v>75</v>
      </c>
      <c r="H16" s="4">
        <v>80</v>
      </c>
      <c r="I16" s="4">
        <v>85</v>
      </c>
      <c r="J16" s="4">
        <v>128</v>
      </c>
      <c r="K16" s="4">
        <v>170</v>
      </c>
      <c r="L16" s="4">
        <v>109</v>
      </c>
      <c r="M16" s="4">
        <v>152</v>
      </c>
      <c r="N16" s="4">
        <v>85</v>
      </c>
      <c r="O16" s="14"/>
      <c r="P16" s="19">
        <v>110</v>
      </c>
      <c r="Q16" s="20">
        <v>120</v>
      </c>
      <c r="R16" s="4">
        <v>80</v>
      </c>
      <c r="S16" s="4">
        <v>126</v>
      </c>
      <c r="T16" s="4">
        <v>87</v>
      </c>
      <c r="U16" s="4">
        <v>70</v>
      </c>
      <c r="V16" s="4">
        <v>35</v>
      </c>
      <c r="W16" s="6">
        <v>1760</v>
      </c>
    </row>
    <row r="17" spans="1:23" ht="20.100000000000001" customHeight="1" x14ac:dyDescent="0.25">
      <c r="A17" s="12" t="s">
        <v>16</v>
      </c>
      <c r="B17" s="10">
        <v>25</v>
      </c>
      <c r="C17" s="4">
        <v>30</v>
      </c>
      <c r="D17" s="4">
        <v>35</v>
      </c>
      <c r="E17" s="4">
        <v>25</v>
      </c>
      <c r="F17" s="4">
        <v>30</v>
      </c>
      <c r="G17" s="4">
        <v>25</v>
      </c>
      <c r="H17" s="4">
        <v>35</v>
      </c>
      <c r="I17" s="4">
        <v>75</v>
      </c>
      <c r="J17" s="4">
        <v>65</v>
      </c>
      <c r="K17" s="4">
        <v>65</v>
      </c>
      <c r="L17" s="4">
        <v>65</v>
      </c>
      <c r="M17" s="4">
        <v>86</v>
      </c>
      <c r="N17" s="4">
        <v>60</v>
      </c>
      <c r="O17" s="14"/>
      <c r="P17" s="19">
        <v>50</v>
      </c>
      <c r="Q17" s="20">
        <v>100</v>
      </c>
      <c r="R17" s="4">
        <v>89</v>
      </c>
      <c r="S17" s="4">
        <v>55</v>
      </c>
      <c r="T17" s="4">
        <v>60</v>
      </c>
      <c r="U17" s="4">
        <v>50</v>
      </c>
      <c r="V17" s="4">
        <v>20</v>
      </c>
      <c r="W17" s="6">
        <f t="shared" si="0"/>
        <v>1045</v>
      </c>
    </row>
    <row r="18" spans="1:23" ht="20.100000000000001" customHeight="1" x14ac:dyDescent="0.25">
      <c r="A18" s="12" t="s">
        <v>18</v>
      </c>
      <c r="B18" s="10">
        <v>15</v>
      </c>
      <c r="C18" s="4">
        <v>20</v>
      </c>
      <c r="D18" s="4">
        <v>35</v>
      </c>
      <c r="E18" s="4">
        <v>20</v>
      </c>
      <c r="F18" s="4">
        <v>30</v>
      </c>
      <c r="G18" s="4">
        <v>15</v>
      </c>
      <c r="H18" s="4">
        <v>25</v>
      </c>
      <c r="I18" s="4">
        <v>100</v>
      </c>
      <c r="J18" s="4">
        <v>95</v>
      </c>
      <c r="K18" s="4">
        <v>50</v>
      </c>
      <c r="L18" s="4">
        <v>43</v>
      </c>
      <c r="M18" s="4">
        <v>57</v>
      </c>
      <c r="N18" s="4">
        <v>35</v>
      </c>
      <c r="O18" s="14"/>
      <c r="P18" s="19">
        <v>65</v>
      </c>
      <c r="Q18" s="20">
        <v>35</v>
      </c>
      <c r="R18" s="4">
        <v>20</v>
      </c>
      <c r="S18" s="4">
        <v>30</v>
      </c>
      <c r="T18" s="4">
        <v>20</v>
      </c>
      <c r="U18" s="4">
        <v>0</v>
      </c>
      <c r="V18" s="4">
        <v>0</v>
      </c>
      <c r="W18" s="6">
        <f t="shared" si="0"/>
        <v>710</v>
      </c>
    </row>
    <row r="19" spans="1:23" ht="20.100000000000001" customHeight="1" x14ac:dyDescent="0.25">
      <c r="A19" s="12" t="s">
        <v>19</v>
      </c>
      <c r="B19" s="10">
        <v>35</v>
      </c>
      <c r="C19" s="4">
        <v>60</v>
      </c>
      <c r="D19" s="4">
        <v>60</v>
      </c>
      <c r="E19" s="4">
        <v>65</v>
      </c>
      <c r="F19" s="4">
        <v>35</v>
      </c>
      <c r="G19" s="4">
        <v>55</v>
      </c>
      <c r="H19" s="4">
        <v>45</v>
      </c>
      <c r="I19" s="4">
        <v>130</v>
      </c>
      <c r="J19" s="4">
        <v>155</v>
      </c>
      <c r="K19" s="4">
        <v>95</v>
      </c>
      <c r="L19" s="4">
        <v>80</v>
      </c>
      <c r="M19" s="4">
        <v>76</v>
      </c>
      <c r="N19" s="4">
        <v>75</v>
      </c>
      <c r="O19" s="14"/>
      <c r="P19" s="19">
        <v>114</v>
      </c>
      <c r="Q19" s="20">
        <v>115</v>
      </c>
      <c r="R19" s="4">
        <v>104</v>
      </c>
      <c r="S19" s="4">
        <v>80</v>
      </c>
      <c r="T19" s="4">
        <v>65</v>
      </c>
      <c r="U19" s="4">
        <v>40</v>
      </c>
      <c r="V19" s="4">
        <v>15</v>
      </c>
      <c r="W19" s="6">
        <v>1500</v>
      </c>
    </row>
    <row r="20" spans="1:23" ht="20.100000000000001" customHeight="1" x14ac:dyDescent="0.25">
      <c r="A20" s="12" t="s">
        <v>20</v>
      </c>
      <c r="B20" s="10">
        <v>15</v>
      </c>
      <c r="C20" s="4">
        <v>30</v>
      </c>
      <c r="D20" s="4">
        <v>45</v>
      </c>
      <c r="E20" s="4">
        <v>20</v>
      </c>
      <c r="F20" s="4">
        <v>25</v>
      </c>
      <c r="G20" s="4">
        <v>15</v>
      </c>
      <c r="H20" s="4">
        <v>30</v>
      </c>
      <c r="I20" s="4">
        <v>125</v>
      </c>
      <c r="J20" s="4">
        <v>75</v>
      </c>
      <c r="K20" s="4">
        <v>70</v>
      </c>
      <c r="L20" s="4">
        <v>60</v>
      </c>
      <c r="M20" s="4">
        <v>26</v>
      </c>
      <c r="N20" s="4">
        <v>45</v>
      </c>
      <c r="O20" s="14"/>
      <c r="P20" s="19">
        <v>85</v>
      </c>
      <c r="Q20" s="20">
        <v>59</v>
      </c>
      <c r="R20" s="4">
        <v>35</v>
      </c>
      <c r="S20" s="4">
        <v>60</v>
      </c>
      <c r="T20" s="4">
        <v>30</v>
      </c>
      <c r="U20" s="4">
        <v>20</v>
      </c>
      <c r="V20" s="4">
        <v>15</v>
      </c>
      <c r="W20" s="6">
        <f t="shared" si="0"/>
        <v>885</v>
      </c>
    </row>
    <row r="21" spans="1:23" ht="20.100000000000001" customHeight="1" x14ac:dyDescent="0.25">
      <c r="A21" s="12" t="s">
        <v>21</v>
      </c>
      <c r="B21" s="10">
        <v>0</v>
      </c>
      <c r="C21" s="4">
        <v>0</v>
      </c>
      <c r="D21" s="4">
        <v>15</v>
      </c>
      <c r="E21" s="4">
        <v>20</v>
      </c>
      <c r="F21" s="4">
        <v>15</v>
      </c>
      <c r="G21" s="4">
        <v>0</v>
      </c>
      <c r="H21" s="4">
        <v>15</v>
      </c>
      <c r="I21" s="4">
        <v>20</v>
      </c>
      <c r="J21" s="4">
        <v>30</v>
      </c>
      <c r="K21" s="4">
        <v>15</v>
      </c>
      <c r="L21" s="4">
        <v>25</v>
      </c>
      <c r="M21" s="4">
        <v>30</v>
      </c>
      <c r="N21" s="4">
        <v>10</v>
      </c>
      <c r="O21" s="14"/>
      <c r="P21" s="19">
        <v>30</v>
      </c>
      <c r="Q21" s="20">
        <v>30</v>
      </c>
      <c r="R21" s="4">
        <v>15</v>
      </c>
      <c r="S21" s="4">
        <v>20</v>
      </c>
      <c r="T21" s="4">
        <v>0</v>
      </c>
      <c r="U21" s="4">
        <v>0</v>
      </c>
      <c r="V21" s="4">
        <v>0</v>
      </c>
      <c r="W21" s="6">
        <f t="shared" si="0"/>
        <v>290</v>
      </c>
    </row>
    <row r="22" spans="1:23" ht="20.100000000000001" customHeight="1" x14ac:dyDescent="0.25">
      <c r="A22" s="12" t="s">
        <v>23</v>
      </c>
      <c r="B22" s="10">
        <v>30</v>
      </c>
      <c r="C22" s="4">
        <v>50</v>
      </c>
      <c r="D22" s="4">
        <v>25</v>
      </c>
      <c r="E22" s="4">
        <v>54</v>
      </c>
      <c r="F22" s="4">
        <v>25</v>
      </c>
      <c r="G22" s="4">
        <v>25</v>
      </c>
      <c r="H22" s="4">
        <v>35</v>
      </c>
      <c r="I22" s="4">
        <v>75</v>
      </c>
      <c r="J22" s="4">
        <v>80</v>
      </c>
      <c r="K22" s="4">
        <v>65</v>
      </c>
      <c r="L22" s="4">
        <v>74</v>
      </c>
      <c r="M22" s="4">
        <v>71</v>
      </c>
      <c r="N22" s="4">
        <v>38</v>
      </c>
      <c r="O22" s="14"/>
      <c r="P22" s="19">
        <v>84</v>
      </c>
      <c r="Q22" s="20">
        <v>70</v>
      </c>
      <c r="R22" s="4">
        <v>55</v>
      </c>
      <c r="S22" s="4">
        <v>45</v>
      </c>
      <c r="T22" s="4">
        <v>35</v>
      </c>
      <c r="U22" s="4">
        <v>20</v>
      </c>
      <c r="V22" s="4">
        <v>15</v>
      </c>
      <c r="W22" s="6">
        <v>970</v>
      </c>
    </row>
    <row r="23" spans="1:23" ht="20.100000000000001" customHeight="1" x14ac:dyDescent="0.25">
      <c r="A23" s="12" t="s">
        <v>22</v>
      </c>
      <c r="B23" s="10">
        <v>25</v>
      </c>
      <c r="C23" s="4">
        <v>75</v>
      </c>
      <c r="D23" s="4">
        <v>60</v>
      </c>
      <c r="E23" s="4">
        <v>65</v>
      </c>
      <c r="F23" s="4">
        <v>60</v>
      </c>
      <c r="G23" s="4">
        <v>75</v>
      </c>
      <c r="H23" s="4">
        <v>45</v>
      </c>
      <c r="I23" s="4">
        <v>92</v>
      </c>
      <c r="J23" s="4">
        <v>82</v>
      </c>
      <c r="K23" s="4">
        <v>75</v>
      </c>
      <c r="L23" s="4">
        <v>0</v>
      </c>
      <c r="M23" s="4">
        <v>40</v>
      </c>
      <c r="N23" s="4">
        <v>40</v>
      </c>
      <c r="O23" s="14"/>
      <c r="P23" s="19">
        <v>0</v>
      </c>
      <c r="Q23" s="20">
        <v>65</v>
      </c>
      <c r="R23" s="4">
        <v>88</v>
      </c>
      <c r="S23" s="4">
        <v>80</v>
      </c>
      <c r="T23" s="4">
        <v>40</v>
      </c>
      <c r="U23" s="4">
        <v>0</v>
      </c>
      <c r="V23" s="4">
        <v>35</v>
      </c>
      <c r="W23" s="6">
        <f t="shared" si="0"/>
        <v>1042</v>
      </c>
    </row>
    <row r="24" spans="1:23" ht="20.100000000000001" customHeight="1" x14ac:dyDescent="0.25">
      <c r="A24" s="12" t="s">
        <v>17</v>
      </c>
      <c r="B24" s="11">
        <v>5</v>
      </c>
      <c r="C24" s="4">
        <v>12</v>
      </c>
      <c r="D24" s="4">
        <v>12</v>
      </c>
      <c r="E24" s="4">
        <v>27</v>
      </c>
      <c r="F24" s="4">
        <v>24</v>
      </c>
      <c r="G24" s="4">
        <v>8</v>
      </c>
      <c r="H24" s="4">
        <v>9</v>
      </c>
      <c r="I24" s="4">
        <v>30</v>
      </c>
      <c r="J24" s="4">
        <v>37</v>
      </c>
      <c r="K24" s="4">
        <v>23</v>
      </c>
      <c r="L24" s="4">
        <v>20</v>
      </c>
      <c r="M24" s="4">
        <v>30</v>
      </c>
      <c r="N24" s="4">
        <v>18</v>
      </c>
      <c r="O24" s="14"/>
      <c r="P24" s="19">
        <v>24</v>
      </c>
      <c r="Q24" s="20">
        <v>42</v>
      </c>
      <c r="R24" s="4">
        <v>22</v>
      </c>
      <c r="S24" s="4">
        <v>12</v>
      </c>
      <c r="T24" s="4">
        <v>4</v>
      </c>
      <c r="U24" s="4">
        <v>4</v>
      </c>
      <c r="V24" s="4">
        <v>4</v>
      </c>
      <c r="W24" s="6">
        <v>370</v>
      </c>
    </row>
    <row r="25" spans="1:23" ht="20.100000000000001" customHeight="1" thickBot="1" x14ac:dyDescent="0.3">
      <c r="A25" s="4" t="s">
        <v>2</v>
      </c>
      <c r="B25" s="5">
        <f t="shared" ref="B25:W25" si="1">SUM(B4:B24)</f>
        <v>515</v>
      </c>
      <c r="C25" s="5">
        <f t="shared" si="1"/>
        <v>707</v>
      </c>
      <c r="D25" s="5">
        <f t="shared" si="1"/>
        <v>797</v>
      </c>
      <c r="E25" s="5">
        <f t="shared" si="1"/>
        <v>943</v>
      </c>
      <c r="F25" s="5">
        <f t="shared" si="1"/>
        <v>987</v>
      </c>
      <c r="G25" s="5">
        <f t="shared" si="1"/>
        <v>928</v>
      </c>
      <c r="H25" s="5">
        <f t="shared" si="1"/>
        <v>944</v>
      </c>
      <c r="I25" s="5">
        <f t="shared" si="1"/>
        <v>1787</v>
      </c>
      <c r="J25" s="5">
        <f t="shared" si="1"/>
        <v>2091</v>
      </c>
      <c r="K25" s="5">
        <f t="shared" si="1"/>
        <v>1657</v>
      </c>
      <c r="L25" s="5">
        <f t="shared" si="1"/>
        <v>1216</v>
      </c>
      <c r="M25" s="5">
        <f t="shared" si="1"/>
        <v>1373</v>
      </c>
      <c r="N25" s="5">
        <f t="shared" si="1"/>
        <v>926</v>
      </c>
      <c r="O25" s="15"/>
      <c r="P25" s="5">
        <f t="shared" si="1"/>
        <v>1466</v>
      </c>
      <c r="Q25" s="5">
        <f t="shared" si="1"/>
        <v>1432</v>
      </c>
      <c r="R25" s="5">
        <f t="shared" si="1"/>
        <v>1104</v>
      </c>
      <c r="S25" s="5">
        <f t="shared" si="1"/>
        <v>1098</v>
      </c>
      <c r="T25" s="5">
        <f t="shared" si="1"/>
        <v>950</v>
      </c>
      <c r="U25" s="5">
        <f t="shared" si="1"/>
        <v>719</v>
      </c>
      <c r="V25" s="5">
        <f t="shared" si="1"/>
        <v>458</v>
      </c>
      <c r="W25" s="5">
        <f>SUM(W4:W24)</f>
        <v>22102</v>
      </c>
    </row>
    <row r="26" spans="1:23" ht="20.100000000000001" customHeight="1" x14ac:dyDescent="0.25">
      <c r="A26" s="16" t="s">
        <v>0</v>
      </c>
    </row>
    <row r="27" spans="1:23" x14ac:dyDescent="0.25">
      <c r="A27" s="16" t="s">
        <v>0</v>
      </c>
    </row>
    <row r="39" spans="12:12" x14ac:dyDescent="0.25">
      <c r="L39" s="16" t="s">
        <v>1</v>
      </c>
    </row>
  </sheetData>
  <printOptions gridLines="1"/>
  <pageMargins left="0.51181102362204722" right="0.31496062992125984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hrutarogbaeir (2)</vt:lpstr>
      <vt:lpstr>'hrutarogbaeir (2)'!Print_Area</vt:lpstr>
      <vt:lpstr>'hrutarogbaeir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Torfi Bergsson</dc:creator>
  <cp:lastModifiedBy>Anton Torfi Bergsson</cp:lastModifiedBy>
  <cp:lastPrinted>2014-12-29T09:41:19Z</cp:lastPrinted>
  <dcterms:created xsi:type="dcterms:W3CDTF">2013-06-10T15:25:20Z</dcterms:created>
  <dcterms:modified xsi:type="dcterms:W3CDTF">2014-12-29T10:55:16Z</dcterms:modified>
</cp:coreProperties>
</file>